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85" windowHeight="112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18" i="1" l="1"/>
  <c r="N18" i="1" s="1"/>
  <c r="M14" i="1"/>
  <c r="N14" i="1" s="1"/>
  <c r="M13" i="1"/>
  <c r="N13" i="1" s="1"/>
  <c r="M11" i="1"/>
  <c r="N11" i="1" s="1"/>
  <c r="M7" i="1"/>
  <c r="N7" i="1" s="1"/>
  <c r="M19" i="1"/>
  <c r="N19" i="1" s="1"/>
  <c r="M15" i="1"/>
  <c r="N15" i="1" s="1"/>
  <c r="M12" i="1"/>
  <c r="N12" i="1" s="1"/>
  <c r="M20" i="1"/>
  <c r="N20" i="1" s="1"/>
  <c r="M6" i="1"/>
  <c r="N6" i="1" s="1"/>
  <c r="M10" i="1"/>
  <c r="N10" i="1" s="1"/>
  <c r="M8" i="1"/>
  <c r="N8" i="1" s="1"/>
  <c r="M16" i="1"/>
  <c r="N16" i="1" s="1"/>
</calcChain>
</file>

<file path=xl/sharedStrings.xml><?xml version="1.0" encoding="utf-8"?>
<sst xmlns="http://schemas.openxmlformats.org/spreadsheetml/2006/main" count="53" uniqueCount="48">
  <si>
    <t>Повтор в туре</t>
  </si>
  <si>
    <t>Повтор на границе</t>
  </si>
  <si>
    <t>Ошибки</t>
  </si>
  <si>
    <t>Всего Ошибок</t>
  </si>
  <si>
    <t>Место</t>
  </si>
  <si>
    <t>Локатор</t>
  </si>
  <si>
    <t>R3TLY</t>
  </si>
  <si>
    <t>LO26CD</t>
  </si>
  <si>
    <t>R3TM</t>
  </si>
  <si>
    <t>RA3TOS</t>
  </si>
  <si>
    <t>LO26AH</t>
  </si>
  <si>
    <t>неверно принят позывной</t>
  </si>
  <si>
    <t>Неверно принят КН (свой или корресп)</t>
  </si>
  <si>
    <t>LO16XG</t>
  </si>
  <si>
    <t>UB3TLK</t>
  </si>
  <si>
    <t>LO16WH</t>
  </si>
  <si>
    <t>Корресп не прислал отчет</t>
  </si>
  <si>
    <t>Нет в отчете корресп</t>
  </si>
  <si>
    <t>R3TLZ</t>
  </si>
  <si>
    <t>LO16WE</t>
  </si>
  <si>
    <t>R3TW</t>
  </si>
  <si>
    <t>LO16WI</t>
  </si>
  <si>
    <t>R3TIG</t>
  </si>
  <si>
    <t>R3TJL</t>
  </si>
  <si>
    <t>LO16VI</t>
  </si>
  <si>
    <t>RA3TRR</t>
  </si>
  <si>
    <t>LO16WF</t>
  </si>
  <si>
    <t>RK3TT</t>
  </si>
  <si>
    <t>LO16MM</t>
  </si>
  <si>
    <t>R3THJ</t>
  </si>
  <si>
    <t>LO16WG</t>
  </si>
  <si>
    <t>RV3DBW</t>
  </si>
  <si>
    <t>Позывной участника</t>
  </si>
  <si>
    <t>RU3T</t>
  </si>
  <si>
    <t>Расхожд более 1 мин</t>
  </si>
  <si>
    <t>Low power</t>
  </si>
  <si>
    <t>Check log</t>
  </si>
  <si>
    <t>№ п/п</t>
  </si>
  <si>
    <t>Терр.Зона</t>
  </si>
  <si>
    <t>Всего очков в отчете</t>
  </si>
  <si>
    <t>Очки в зачете</t>
  </si>
  <si>
    <t>Зачетн. Под группа</t>
  </si>
  <si>
    <t>Минитест УКВ 16.12.2021</t>
  </si>
  <si>
    <t>Отчеты не прислали:</t>
  </si>
  <si>
    <t>UB3TKF</t>
  </si>
  <si>
    <t>б/м</t>
  </si>
  <si>
    <t>checked</t>
  </si>
  <si>
    <t>High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</si>
</sst>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I15" sqref="I15"/>
    </sheetView>
  </sheetViews>
  <sheetFormatPr defaultRowHeight="15" x14ac:dyDescent="0.25"/>
  <cols>
    <col min="1" max="1" width="4.140625" customWidth="1"/>
    <col min="2" max="2" width="10.7109375" customWidth="1"/>
    <col min="3" max="3" width="9.28515625" customWidth="1"/>
    <col min="4" max="4" width="6" customWidth="1"/>
    <col min="5" max="5" width="8.28515625" customWidth="1"/>
    <col min="6" max="6" width="9.85546875" customWidth="1"/>
    <col min="7" max="7" width="11" customWidth="1"/>
    <col min="8" max="8" width="10.7109375" customWidth="1"/>
    <col min="9" max="9" width="9.42578125" customWidth="1"/>
    <col min="10" max="10" width="9.28515625" customWidth="1"/>
    <col min="11" max="11" width="8" customWidth="1"/>
    <col min="12" max="12" width="9" customWidth="1"/>
    <col min="13" max="13" width="8.5703125" customWidth="1"/>
    <col min="15" max="15" width="7.7109375" customWidth="1"/>
  </cols>
  <sheetData>
    <row r="1" spans="1:16" x14ac:dyDescent="0.25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.75" thickBot="1" x14ac:dyDescent="0.3"/>
    <row r="3" spans="1:16" x14ac:dyDescent="0.25">
      <c r="A3" s="24" t="s">
        <v>37</v>
      </c>
      <c r="B3" s="26" t="s">
        <v>32</v>
      </c>
      <c r="C3" s="26" t="s">
        <v>5</v>
      </c>
      <c r="D3" s="26" t="s">
        <v>38</v>
      </c>
      <c r="E3" s="26" t="s">
        <v>39</v>
      </c>
      <c r="F3" s="28" t="s">
        <v>2</v>
      </c>
      <c r="G3" s="28"/>
      <c r="H3" s="28"/>
      <c r="I3" s="28"/>
      <c r="J3" s="28"/>
      <c r="K3" s="28"/>
      <c r="L3" s="28"/>
      <c r="M3" s="28"/>
      <c r="N3" s="26" t="s">
        <v>40</v>
      </c>
      <c r="O3" s="26" t="s">
        <v>41</v>
      </c>
      <c r="P3" s="29" t="s">
        <v>4</v>
      </c>
    </row>
    <row r="4" spans="1:16" s="1" customFormat="1" ht="60.75" thickBot="1" x14ac:dyDescent="0.3">
      <c r="A4" s="25"/>
      <c r="B4" s="27"/>
      <c r="C4" s="27"/>
      <c r="D4" s="27"/>
      <c r="E4" s="27"/>
      <c r="F4" s="14" t="s">
        <v>11</v>
      </c>
      <c r="G4" s="14" t="s">
        <v>12</v>
      </c>
      <c r="H4" s="14" t="s">
        <v>34</v>
      </c>
      <c r="I4" s="14" t="s">
        <v>17</v>
      </c>
      <c r="J4" s="14" t="s">
        <v>16</v>
      </c>
      <c r="K4" s="14" t="s">
        <v>0</v>
      </c>
      <c r="L4" s="14" t="s">
        <v>1</v>
      </c>
      <c r="M4" s="14" t="s">
        <v>3</v>
      </c>
      <c r="N4" s="27"/>
      <c r="O4" s="27"/>
      <c r="P4" s="30"/>
    </row>
    <row r="5" spans="1:16" s="1" customFormat="1" x14ac:dyDescent="0.25">
      <c r="A5" s="3"/>
      <c r="B5" s="20" t="s">
        <v>35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x14ac:dyDescent="0.25">
      <c r="A6" s="15">
        <v>1</v>
      </c>
      <c r="B6" s="2" t="s">
        <v>14</v>
      </c>
      <c r="C6" s="2" t="s">
        <v>15</v>
      </c>
      <c r="D6" s="8">
        <v>1</v>
      </c>
      <c r="E6" s="8">
        <v>44</v>
      </c>
      <c r="F6" s="8"/>
      <c r="G6" s="8">
        <v>4</v>
      </c>
      <c r="H6" s="8"/>
      <c r="I6" s="8"/>
      <c r="J6" s="8"/>
      <c r="K6" s="8"/>
      <c r="L6" s="8">
        <v>1</v>
      </c>
      <c r="M6" s="8">
        <f>SUM(F6:L6)</f>
        <v>5</v>
      </c>
      <c r="N6" s="8">
        <f>E6-M6</f>
        <v>39</v>
      </c>
      <c r="O6" s="8">
        <v>1</v>
      </c>
      <c r="P6" s="7">
        <v>1</v>
      </c>
    </row>
    <row r="7" spans="1:16" x14ac:dyDescent="0.25">
      <c r="A7" s="15">
        <v>2</v>
      </c>
      <c r="B7" s="2" t="s">
        <v>25</v>
      </c>
      <c r="C7" s="2" t="s">
        <v>26</v>
      </c>
      <c r="D7" s="8">
        <v>1</v>
      </c>
      <c r="E7" s="8">
        <v>18</v>
      </c>
      <c r="F7" s="8">
        <v>2</v>
      </c>
      <c r="G7" s="8">
        <v>2</v>
      </c>
      <c r="H7" s="8">
        <v>1</v>
      </c>
      <c r="I7" s="8"/>
      <c r="J7" s="8"/>
      <c r="K7" s="8"/>
      <c r="L7" s="8"/>
      <c r="M7" s="8">
        <f>SUM(F7:L7)</f>
        <v>5</v>
      </c>
      <c r="N7" s="8">
        <f>E7-M7</f>
        <v>13</v>
      </c>
      <c r="O7" s="8">
        <v>1</v>
      </c>
      <c r="P7" s="7">
        <v>2</v>
      </c>
    </row>
    <row r="8" spans="1:16" ht="15.75" thickBot="1" x14ac:dyDescent="0.3">
      <c r="A8" s="16">
        <v>3</v>
      </c>
      <c r="B8" s="5" t="s">
        <v>9</v>
      </c>
      <c r="C8" s="5" t="s">
        <v>10</v>
      </c>
      <c r="D8" s="9">
        <v>1</v>
      </c>
      <c r="E8" s="9">
        <v>1</v>
      </c>
      <c r="F8" s="9"/>
      <c r="G8" s="9">
        <v>1</v>
      </c>
      <c r="H8" s="9"/>
      <c r="I8" s="9"/>
      <c r="J8" s="9"/>
      <c r="K8" s="9"/>
      <c r="L8" s="9"/>
      <c r="M8" s="9">
        <f>SUM(F8:L8)</f>
        <v>1</v>
      </c>
      <c r="N8" s="9">
        <f>E8-M8</f>
        <v>0</v>
      </c>
      <c r="O8" s="9">
        <v>1</v>
      </c>
      <c r="P8" s="6" t="s">
        <v>45</v>
      </c>
    </row>
    <row r="9" spans="1:16" x14ac:dyDescent="0.25">
      <c r="A9" s="17"/>
      <c r="B9" s="22" t="s">
        <v>47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</row>
    <row r="10" spans="1:16" x14ac:dyDescent="0.25">
      <c r="A10" s="15">
        <v>4</v>
      </c>
      <c r="B10" s="2" t="s">
        <v>8</v>
      </c>
      <c r="C10" s="2" t="s">
        <v>13</v>
      </c>
      <c r="D10" s="8">
        <v>1</v>
      </c>
      <c r="E10" s="8">
        <v>100</v>
      </c>
      <c r="F10" s="8"/>
      <c r="G10" s="8">
        <v>5</v>
      </c>
      <c r="H10" s="8"/>
      <c r="I10" s="8"/>
      <c r="J10" s="8"/>
      <c r="K10" s="8"/>
      <c r="L10" s="8">
        <v>1</v>
      </c>
      <c r="M10" s="8">
        <f t="shared" ref="M10:M16" si="0">SUM(F10:L10)</f>
        <v>6</v>
      </c>
      <c r="N10" s="8">
        <f t="shared" ref="N10:N16" si="1">E10-M10</f>
        <v>94</v>
      </c>
      <c r="O10" s="8">
        <v>2</v>
      </c>
      <c r="P10" s="10">
        <v>1</v>
      </c>
    </row>
    <row r="11" spans="1:16" x14ac:dyDescent="0.25">
      <c r="A11" s="15">
        <v>6</v>
      </c>
      <c r="B11" s="2" t="s">
        <v>27</v>
      </c>
      <c r="C11" s="2" t="s">
        <v>28</v>
      </c>
      <c r="D11" s="8">
        <v>2</v>
      </c>
      <c r="E11" s="8">
        <v>80</v>
      </c>
      <c r="F11" s="8"/>
      <c r="G11" s="8"/>
      <c r="H11" s="8"/>
      <c r="I11" s="8">
        <v>2</v>
      </c>
      <c r="J11" s="8"/>
      <c r="K11" s="8"/>
      <c r="L11" s="8"/>
      <c r="M11" s="8">
        <f t="shared" si="0"/>
        <v>2</v>
      </c>
      <c r="N11" s="8">
        <f t="shared" si="1"/>
        <v>78</v>
      </c>
      <c r="O11" s="8">
        <v>2</v>
      </c>
      <c r="P11" s="10">
        <v>2</v>
      </c>
    </row>
    <row r="12" spans="1:16" x14ac:dyDescent="0.25">
      <c r="A12" s="15">
        <v>5</v>
      </c>
      <c r="B12" s="2" t="s">
        <v>20</v>
      </c>
      <c r="C12" s="2" t="s">
        <v>21</v>
      </c>
      <c r="D12" s="8">
        <v>1</v>
      </c>
      <c r="E12" s="8">
        <v>86</v>
      </c>
      <c r="F12" s="8">
        <v>1</v>
      </c>
      <c r="G12" s="8">
        <v>6</v>
      </c>
      <c r="H12" s="8"/>
      <c r="I12" s="8">
        <v>1</v>
      </c>
      <c r="J12" s="8"/>
      <c r="K12" s="8"/>
      <c r="L12" s="8"/>
      <c r="M12" s="8">
        <f t="shared" si="0"/>
        <v>8</v>
      </c>
      <c r="N12" s="8">
        <f t="shared" si="1"/>
        <v>78</v>
      </c>
      <c r="O12" s="8">
        <v>2</v>
      </c>
      <c r="P12" s="10">
        <v>3</v>
      </c>
    </row>
    <row r="13" spans="1:16" x14ac:dyDescent="0.25">
      <c r="A13" s="15">
        <v>7</v>
      </c>
      <c r="B13" s="2" t="s">
        <v>29</v>
      </c>
      <c r="C13" s="2" t="s">
        <v>30</v>
      </c>
      <c r="D13" s="8">
        <v>1</v>
      </c>
      <c r="E13" s="8">
        <v>75</v>
      </c>
      <c r="F13" s="8"/>
      <c r="G13" s="8">
        <v>3</v>
      </c>
      <c r="H13" s="8"/>
      <c r="I13" s="8"/>
      <c r="J13" s="8">
        <v>1</v>
      </c>
      <c r="K13" s="8"/>
      <c r="L13" s="8"/>
      <c r="M13" s="8">
        <f t="shared" si="0"/>
        <v>4</v>
      </c>
      <c r="N13" s="8">
        <f t="shared" si="1"/>
        <v>71</v>
      </c>
      <c r="O13" s="8">
        <v>2</v>
      </c>
      <c r="P13" s="11">
        <v>4</v>
      </c>
    </row>
    <row r="14" spans="1:16" x14ac:dyDescent="0.25">
      <c r="A14" s="15">
        <v>8</v>
      </c>
      <c r="B14" s="2" t="s">
        <v>31</v>
      </c>
      <c r="C14" s="2" t="s">
        <v>13</v>
      </c>
      <c r="D14" s="8">
        <v>1</v>
      </c>
      <c r="E14" s="8">
        <v>73</v>
      </c>
      <c r="F14" s="8">
        <v>2</v>
      </c>
      <c r="G14" s="8">
        <v>2</v>
      </c>
      <c r="H14" s="8"/>
      <c r="I14" s="8"/>
      <c r="J14" s="8"/>
      <c r="K14" s="8"/>
      <c r="L14" s="8"/>
      <c r="M14" s="8">
        <f t="shared" si="0"/>
        <v>4</v>
      </c>
      <c r="N14" s="8">
        <f t="shared" si="1"/>
        <v>69</v>
      </c>
      <c r="O14" s="8">
        <v>2</v>
      </c>
      <c r="P14" s="11">
        <v>5</v>
      </c>
    </row>
    <row r="15" spans="1:16" x14ac:dyDescent="0.25">
      <c r="A15" s="15">
        <v>9</v>
      </c>
      <c r="B15" s="2" t="s">
        <v>22</v>
      </c>
      <c r="C15" s="2" t="s">
        <v>15</v>
      </c>
      <c r="D15" s="8">
        <v>1</v>
      </c>
      <c r="E15" s="8">
        <v>71</v>
      </c>
      <c r="F15" s="8"/>
      <c r="G15" s="8">
        <v>2</v>
      </c>
      <c r="H15" s="8">
        <v>1</v>
      </c>
      <c r="I15" s="8">
        <v>1</v>
      </c>
      <c r="J15" s="8"/>
      <c r="K15" s="8">
        <v>1</v>
      </c>
      <c r="L15" s="8"/>
      <c r="M15" s="8">
        <f t="shared" si="0"/>
        <v>5</v>
      </c>
      <c r="N15" s="8">
        <f t="shared" si="1"/>
        <v>66</v>
      </c>
      <c r="O15" s="8">
        <v>2</v>
      </c>
      <c r="P15" s="11">
        <v>6</v>
      </c>
    </row>
    <row r="16" spans="1:16" ht="15.75" thickBot="1" x14ac:dyDescent="0.3">
      <c r="A16" s="16">
        <v>10</v>
      </c>
      <c r="B16" s="5" t="s">
        <v>6</v>
      </c>
      <c r="C16" s="5" t="s">
        <v>7</v>
      </c>
      <c r="D16" s="9">
        <v>1</v>
      </c>
      <c r="E16" s="9">
        <v>40</v>
      </c>
      <c r="F16" s="9"/>
      <c r="G16" s="9">
        <v>2</v>
      </c>
      <c r="H16" s="9"/>
      <c r="I16" s="9">
        <v>1</v>
      </c>
      <c r="J16" s="9"/>
      <c r="K16" s="9"/>
      <c r="L16" s="9"/>
      <c r="M16" s="9">
        <f t="shared" si="0"/>
        <v>3</v>
      </c>
      <c r="N16" s="9">
        <f t="shared" si="1"/>
        <v>37</v>
      </c>
      <c r="O16" s="9">
        <v>2</v>
      </c>
      <c r="P16" s="12">
        <v>7</v>
      </c>
    </row>
    <row r="17" spans="1:16" x14ac:dyDescent="0.25">
      <c r="A17" s="17"/>
      <c r="B17" s="22" t="s">
        <v>36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</row>
    <row r="18" spans="1:16" x14ac:dyDescent="0.25">
      <c r="A18" s="15">
        <v>11</v>
      </c>
      <c r="B18" s="2" t="s">
        <v>33</v>
      </c>
      <c r="C18" s="2" t="s">
        <v>15</v>
      </c>
      <c r="D18" s="8">
        <v>1</v>
      </c>
      <c r="E18" s="8">
        <v>98</v>
      </c>
      <c r="F18" s="8"/>
      <c r="G18" s="8">
        <v>5</v>
      </c>
      <c r="H18" s="8"/>
      <c r="I18" s="8"/>
      <c r="J18" s="8">
        <v>1</v>
      </c>
      <c r="K18" s="8"/>
      <c r="L18" s="8"/>
      <c r="M18" s="8">
        <f>SUM(F18:L18)</f>
        <v>6</v>
      </c>
      <c r="N18" s="8">
        <f>E18-M18</f>
        <v>92</v>
      </c>
      <c r="O18" s="8">
        <v>3</v>
      </c>
      <c r="P18" s="11" t="s">
        <v>46</v>
      </c>
    </row>
    <row r="19" spans="1:16" x14ac:dyDescent="0.25">
      <c r="A19" s="15">
        <v>12</v>
      </c>
      <c r="B19" s="2" t="s">
        <v>23</v>
      </c>
      <c r="C19" s="2" t="s">
        <v>24</v>
      </c>
      <c r="D19" s="8">
        <v>1</v>
      </c>
      <c r="E19" s="8">
        <v>77</v>
      </c>
      <c r="F19" s="8"/>
      <c r="G19" s="8">
        <v>2</v>
      </c>
      <c r="H19" s="8"/>
      <c r="I19" s="8"/>
      <c r="J19" s="8"/>
      <c r="K19" s="8"/>
      <c r="L19" s="8"/>
      <c r="M19" s="8">
        <f>SUM(F19:L19)</f>
        <v>2</v>
      </c>
      <c r="N19" s="8">
        <f>E19-M19</f>
        <v>75</v>
      </c>
      <c r="O19" s="8">
        <v>3</v>
      </c>
      <c r="P19" s="11" t="s">
        <v>46</v>
      </c>
    </row>
    <row r="20" spans="1:16" ht="15.75" thickBot="1" x14ac:dyDescent="0.3">
      <c r="A20" s="18">
        <v>13</v>
      </c>
      <c r="B20" s="4" t="s">
        <v>18</v>
      </c>
      <c r="C20" s="4" t="s">
        <v>19</v>
      </c>
      <c r="D20" s="13">
        <v>1</v>
      </c>
      <c r="E20" s="13">
        <v>16</v>
      </c>
      <c r="F20" s="13">
        <v>1</v>
      </c>
      <c r="G20" s="13"/>
      <c r="H20" s="13"/>
      <c r="I20" s="13"/>
      <c r="J20" s="13"/>
      <c r="K20" s="13"/>
      <c r="L20" s="13"/>
      <c r="M20" s="13">
        <f>SUM(F20:L20)</f>
        <v>1</v>
      </c>
      <c r="N20" s="13">
        <f>E20-M20</f>
        <v>15</v>
      </c>
      <c r="O20" s="13">
        <v>3</v>
      </c>
      <c r="P20" s="31" t="s">
        <v>46</v>
      </c>
    </row>
    <row r="22" spans="1:16" x14ac:dyDescent="0.25">
      <c r="B22" t="s">
        <v>43</v>
      </c>
    </row>
    <row r="23" spans="1:16" x14ac:dyDescent="0.25">
      <c r="B23" t="s">
        <v>44</v>
      </c>
    </row>
  </sheetData>
  <sortState ref="B7:P15">
    <sortCondition descending="1" ref="N7:N15"/>
  </sortState>
  <mergeCells count="13">
    <mergeCell ref="A1:P1"/>
    <mergeCell ref="B5:P5"/>
    <mergeCell ref="B9:P9"/>
    <mergeCell ref="B17:P17"/>
    <mergeCell ref="A3:A4"/>
    <mergeCell ref="B3:B4"/>
    <mergeCell ref="C3:C4"/>
    <mergeCell ref="D3:D4"/>
    <mergeCell ref="E3:E4"/>
    <mergeCell ref="F3:M3"/>
    <mergeCell ref="N3:N4"/>
    <mergeCell ref="O3:O4"/>
    <mergeCell ref="P3:P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2021-12-30T06:08:22Z</dcterms:modified>
</cp:coreProperties>
</file>